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4o trim 2021\"/>
    </mc:Choice>
  </mc:AlternateContent>
  <xr:revisionPtr revIDLastSave="0" documentId="13_ncr:1_{D066F459-90EC-45D2-B381-78C6115C21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27" i="1"/>
  <c r="C27" i="1"/>
  <c r="D27" i="1"/>
  <c r="D19" i="1"/>
  <c r="C6" i="1"/>
  <c r="D6" i="1"/>
  <c r="D18" i="1"/>
  <c r="C14" i="1"/>
  <c r="C29" i="1" s="1"/>
  <c r="D14" i="1" l="1"/>
  <c r="D29" i="1" s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<sst xmlns="http://schemas.openxmlformats.org/spreadsheetml/2006/main" count="16" uniqueCount="15">
  <si>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</si>
  <si>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</si>
  <si>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</si>
  <si>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</si>
  <si>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</si>
  <si>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</si>
  <si>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</si>
  <si>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</si>
  <si>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</si>
  <si>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</si>
  <si>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</si>
  <si>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</si>
  <si>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Amortización de la deuda interna con instituciones</t>
  </si>
  <si>
    <t>Municipio de Silao de la Victoria
Endeudamiento Neto
Del 1 de Enero AL 31 de Diciembre de 2021</t>
  </si>
  <si>
    <t>Secretaria de Finanzas, Inversion y Administracion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</si>
</sst>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358141</xdr:colOff>
      <xdr:row>0</xdr:row>
      <xdr:rowOff>0</xdr:rowOff>
    </xdr:from>
    <xdr:to>
      <xdr:col>0</xdr:col>
      <xdr:colOff>754241</xdr:colOff>
      <xdr:row>0</xdr:row>
      <xdr:rowOff>419100</xdr:rowOff>
    </xdr:to>
    <xdr:pic>
      <xdr:nvPicPr>
        <xdr:cNvPr id="2" name="Imagen 1" descr="C:\Users\USUARIO\Desktop\7d33e-silao-de-la-victoria.jpeg">
          <a:extLst>
            <a:ext uri="{FF2B5EF4-FFF2-40B4-BE49-F238E27FC236}">
              <a16:creationId xmlns:a16="http://schemas.microsoft.com/office/drawing/2014/main" id="{03F73ED1-E795-41C9-B748-84A08D9D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1" y="0"/>
          <a:ext cx="396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371372</xdr:colOff>
      <xdr:row>0</xdr:row>
      <xdr:rowOff>0</xdr:rowOff>
    </xdr:from>
    <xdr:to>
      <xdr:col>3</xdr:col>
      <xdr:colOff>792087</xdr:colOff>
      <xdr:row>0</xdr:row>
      <xdr:rowOff>405358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0735C239-C5A4-4592-B789-BC60F250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0972" y="0"/>
          <a:ext cx="420715" cy="405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3</xdr:rowOff>
    </xdr:from>
    <xdr:to>
      <xdr:col>3</xdr:col>
      <xdr:colOff>847820</xdr:colOff>
      <xdr:row>36</xdr:row>
      <xdr:rowOff>109223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ADC25BA-62D3-44A9-8EEB-8A0C48A7F6B7}"/>
            </a:ext>
          </a:extLst>
        </xdr:cNvPr>
        <xdr:cNvGrpSpPr/>
      </xdr:nvGrpSpPr>
      <xdr:grpSpPr>
        <a:xfrm>
          <a:off x="0" y="4445003"/>
          <a:ext cx="5267420" cy="871220"/>
          <a:chOff x="1554480" y="7139940"/>
          <a:chExt cx="6071563" cy="81472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6BE2A55-0BE0-4218-9014-A44257C8E974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</a:t>
            </a:r>
          </a:p>
          <a:p>
            <a:pPr algn="ctr"/>
            <a:r>
              <a:rPr lang="es-MX" sz="1050" b="1"/>
              <a:t>Ing. Carlos</a:t>
            </a:r>
            <a:r>
              <a:rPr lang="es-MX" sz="1050" b="1" baseline="0"/>
              <a:t> Garcia Villaseñor</a:t>
            </a:r>
          </a:p>
          <a:p>
            <a:pPr algn="ctr"/>
            <a:r>
              <a:rPr lang="es-MX" sz="1050" b="1" baseline="0"/>
              <a:t>Presidente Municipal</a:t>
            </a:r>
            <a:endParaRPr lang="es-MX" sz="1050" b="1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3EFF26BF-0BA9-426E-BB91-16C57CB90B5D}"/>
              </a:ext>
            </a:extLst>
          </xdr:cNvPr>
          <xdr:cNvSpPr txBox="1"/>
        </xdr:nvSpPr>
        <xdr:spPr>
          <a:xfrm>
            <a:off x="4547561" y="7146943"/>
            <a:ext cx="3078482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_____________________________________</a:t>
            </a:r>
          </a:p>
          <a:p>
            <a:pPr algn="ctr"/>
            <a:r>
              <a:rPr lang="es-MX" sz="1050" b="1" baseline="0"/>
              <a:t>Cp. Héctor Mauricio Verver y Vargas Martínez</a:t>
            </a:r>
          </a:p>
          <a:p>
            <a:pPr algn="ctr"/>
            <a:r>
              <a:rPr lang="es-MX" sz="1050" b="1" baseline="0"/>
              <a:t>Tesorero Municipal</a:t>
            </a:r>
          </a:p>
          <a:p>
            <a:pPr algn="ctr"/>
            <a:endParaRPr lang="es-MX" sz="105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view="pageBreakPreview" zoomScale="60" zoomScaleNormal="100" workbookViewId="0">
      <selection activeCell="A31" sqref="A3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3" t="s">
        <v>13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12</v>
      </c>
      <c r="B6" s="7">
        <v>52000000</v>
      </c>
      <c r="C6" s="7">
        <f>44199840+936000</f>
        <v>45135840</v>
      </c>
      <c r="D6" s="7">
        <f>B6-C6</f>
        <v>6864160</v>
      </c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SUM(B6:B13)</f>
        <v>52000000</v>
      </c>
      <c r="C14" s="8">
        <f>SUM(C6:C13)</f>
        <v>45135840</v>
      </c>
      <c r="D14" s="8">
        <f>SUM(D6:D13)</f>
        <v>6864160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 t="s">
        <v>14</v>
      </c>
      <c r="B18" s="7">
        <v>32000000</v>
      </c>
      <c r="C18" s="7">
        <v>32000000</v>
      </c>
      <c r="D18" s="7">
        <f>B18-C18</f>
        <v>0</v>
      </c>
    </row>
    <row r="19" spans="1:4" x14ac:dyDescent="0.2">
      <c r="A19" s="6" t="s">
        <v>14</v>
      </c>
      <c r="B19" s="7">
        <v>30000000</v>
      </c>
      <c r="C19" s="7">
        <v>0</v>
      </c>
      <c r="D19" s="7">
        <f>B19-C19</f>
        <v>30000000</v>
      </c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f>SUM(B18:B26)</f>
        <v>62000000</v>
      </c>
      <c r="C27" s="8">
        <f>SUM(C18:C26)</f>
        <v>32000000</v>
      </c>
      <c r="D27" s="8">
        <f>SUM(D18:D26)</f>
        <v>30000000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v>0</v>
      </c>
      <c r="C29" s="8">
        <f>+C27+C14</f>
        <v>77135840</v>
      </c>
      <c r="D29" s="8">
        <f>+D27+D14</f>
        <v>36864160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17 B22:C26 C21 B20:C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2014-10-22T03:17:27Z</dcterms:created>
  <dcterms:modified xsi:type="dcterms:W3CDTF">2022-01-27T03:32:39Z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